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함수3차시\"/>
    </mc:Choice>
  </mc:AlternateContent>
  <bookViews>
    <workbookView xWindow="0" yWindow="0" windowWidth="15437" windowHeight="6257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2" i="1"/>
  <c r="F3" i="1"/>
  <c r="F4" i="1"/>
  <c r="F5" i="1"/>
  <c r="F6" i="1"/>
  <c r="F7" i="1"/>
  <c r="F8" i="1"/>
  <c r="F9" i="1"/>
  <c r="F2" i="1"/>
  <c r="E3" i="1"/>
  <c r="E4" i="1"/>
  <c r="E5" i="1"/>
  <c r="E6" i="1"/>
  <c r="E7" i="1"/>
  <c r="E8" i="1"/>
  <c r="E9" i="1"/>
  <c r="E2" i="1"/>
  <c r="D3" i="1"/>
  <c r="G3" i="1" s="1"/>
  <c r="D4" i="1"/>
  <c r="H4" i="1" s="1"/>
  <c r="D5" i="1"/>
  <c r="I5" i="1" s="1"/>
  <c r="D6" i="1"/>
  <c r="I6" i="1" s="1"/>
  <c r="D7" i="1"/>
  <c r="G7" i="1" s="1"/>
  <c r="D8" i="1"/>
  <c r="G8" i="1" s="1"/>
  <c r="D9" i="1"/>
  <c r="H9" i="1" s="1"/>
  <c r="D2" i="1"/>
  <c r="G2" i="1" s="1"/>
  <c r="G5" i="1" l="1"/>
  <c r="H2" i="1"/>
  <c r="H7" i="1"/>
  <c r="I3" i="1"/>
  <c r="I8" i="1"/>
  <c r="I2" i="1"/>
  <c r="G9" i="1"/>
  <c r="I7" i="1"/>
  <c r="H5" i="1"/>
  <c r="G4" i="1"/>
  <c r="I9" i="1"/>
  <c r="H8" i="1"/>
  <c r="I4" i="1"/>
  <c r="H3" i="1"/>
  <c r="H6" i="1"/>
  <c r="G6" i="1"/>
</calcChain>
</file>

<file path=xl/sharedStrings.xml><?xml version="1.0" encoding="utf-8"?>
<sst xmlns="http://schemas.openxmlformats.org/spreadsheetml/2006/main" count="71" uniqueCount="71">
  <si>
    <t>이름</t>
    <phoneticPr fontId="2" type="noConversion"/>
  </si>
  <si>
    <t>이성원</t>
    <phoneticPr fontId="2" type="noConversion"/>
  </si>
  <si>
    <t>유재식</t>
    <phoneticPr fontId="2" type="noConversion"/>
  </si>
  <si>
    <t>박명순</t>
    <phoneticPr fontId="2" type="noConversion"/>
  </si>
  <si>
    <t>정준희</t>
    <phoneticPr fontId="2" type="noConversion"/>
  </si>
  <si>
    <t>전현모</t>
    <phoneticPr fontId="2" type="noConversion"/>
  </si>
  <si>
    <t>지성진</t>
    <phoneticPr fontId="2" type="noConversion"/>
  </si>
  <si>
    <t>김용민</t>
    <phoneticPr fontId="2" type="noConversion"/>
  </si>
  <si>
    <t>이광순</t>
    <phoneticPr fontId="2" type="noConversion"/>
  </si>
  <si>
    <t>주민등록번호</t>
    <phoneticPr fontId="2" type="noConversion"/>
  </si>
  <si>
    <t>앞6자리</t>
    <phoneticPr fontId="2" type="noConversion"/>
  </si>
  <si>
    <t>생년</t>
    <phoneticPr fontId="2" type="noConversion"/>
  </si>
  <si>
    <t>월</t>
    <phoneticPr fontId="2" type="noConversion"/>
  </si>
  <si>
    <t>일</t>
    <phoneticPr fontId="2" type="noConversion"/>
  </si>
  <si>
    <t>ID</t>
    <phoneticPr fontId="2" type="noConversion"/>
  </si>
  <si>
    <t>주소</t>
    <phoneticPr fontId="2" type="noConversion"/>
  </si>
  <si>
    <t>720207-1562423</t>
    <phoneticPr fontId="2" type="noConversion"/>
  </si>
  <si>
    <t>800131-1003512</t>
    <phoneticPr fontId="2" type="noConversion"/>
  </si>
  <si>
    <t>851220-2035421</t>
    <phoneticPr fontId="2" type="noConversion"/>
  </si>
  <si>
    <t>650210-2450121</t>
    <phoneticPr fontId="2" type="noConversion"/>
  </si>
  <si>
    <t>760809-1051561</t>
    <phoneticPr fontId="2" type="noConversion"/>
  </si>
  <si>
    <t>701021-1265121</t>
    <phoneticPr fontId="2" type="noConversion"/>
  </si>
  <si>
    <t>820209-2012354</t>
    <phoneticPr fontId="2" type="noConversion"/>
  </si>
  <si>
    <t>tjddnjs</t>
    <phoneticPr fontId="2" type="noConversion"/>
  </si>
  <si>
    <t>wotlr</t>
    <phoneticPr fontId="2" type="noConversion"/>
  </si>
  <si>
    <t>audtns</t>
    <phoneticPr fontId="2" type="noConversion"/>
  </si>
  <si>
    <t>wnsgml</t>
    <phoneticPr fontId="2" type="noConversion"/>
  </si>
  <si>
    <t>gusah</t>
    <phoneticPr fontId="2" type="noConversion"/>
  </si>
  <si>
    <t>tjdwls</t>
    <phoneticPr fontId="2" type="noConversion"/>
  </si>
  <si>
    <t>dydals</t>
    <phoneticPr fontId="2" type="noConversion"/>
  </si>
  <si>
    <t>rhkdtns</t>
    <phoneticPr fontId="2" type="noConversion"/>
  </si>
  <si>
    <t>강동구 천호동</t>
    <phoneticPr fontId="2" type="noConversion"/>
  </si>
  <si>
    <t>중랑구 면목동</t>
    <phoneticPr fontId="2" type="noConversion"/>
  </si>
  <si>
    <t>종로구 낙원동</t>
    <phoneticPr fontId="2" type="noConversion"/>
  </si>
  <si>
    <t>강남구 압구정동</t>
    <phoneticPr fontId="2" type="noConversion"/>
  </si>
  <si>
    <t>서초구 양재동</t>
    <phoneticPr fontId="2" type="noConversion"/>
  </si>
  <si>
    <t>용산구 갈월동</t>
    <phoneticPr fontId="2" type="noConversion"/>
  </si>
  <si>
    <t>영등포구 당산동</t>
    <phoneticPr fontId="2" type="noConversion"/>
  </si>
  <si>
    <t>송파구 석촌동</t>
    <phoneticPr fontId="2" type="noConversion"/>
  </si>
  <si>
    <t>성별</t>
    <phoneticPr fontId="2" type="noConversion"/>
  </si>
  <si>
    <t>choose</t>
    <phoneticPr fontId="2" type="noConversion"/>
  </si>
  <si>
    <t>790702-3023542</t>
    <phoneticPr fontId="2" type="noConversion"/>
  </si>
  <si>
    <t>빠른채우기</t>
    <phoneticPr fontId="2" type="noConversion"/>
  </si>
  <si>
    <t>이메일</t>
    <phoneticPr fontId="2" type="noConversion"/>
  </si>
  <si>
    <t>tjddnjs@naver.com</t>
    <phoneticPr fontId="2" type="noConversion"/>
  </si>
  <si>
    <t>wotlr@naver.com</t>
  </si>
  <si>
    <t>audtns@naver.com</t>
  </si>
  <si>
    <t>wnsgml@naver.com</t>
  </si>
  <si>
    <t>gusah@naver.com</t>
  </si>
  <si>
    <t>tjdwls@naver.com</t>
  </si>
  <si>
    <t>dydals@naver.com</t>
  </si>
  <si>
    <t>rhkdtns@naver.com</t>
  </si>
  <si>
    <t>중랑구</t>
  </si>
  <si>
    <t>종로구</t>
  </si>
  <si>
    <t>강남구</t>
  </si>
  <si>
    <t>용산구</t>
  </si>
  <si>
    <t>서초구</t>
  </si>
  <si>
    <t>영등포구</t>
  </si>
  <si>
    <t>송파구</t>
  </si>
  <si>
    <t>천호동</t>
    <phoneticPr fontId="2" type="noConversion"/>
  </si>
  <si>
    <t>면목동</t>
  </si>
  <si>
    <t>낙원동</t>
  </si>
  <si>
    <t>압구정동</t>
  </si>
  <si>
    <t>갈월동</t>
  </si>
  <si>
    <t>양재동</t>
  </si>
  <si>
    <t>당산동</t>
  </si>
  <si>
    <t>석촌동</t>
  </si>
  <si>
    <t>강동구</t>
    <phoneticPr fontId="2" type="noConversion"/>
  </si>
  <si>
    <t>구</t>
    <phoneticPr fontId="2" type="noConversion"/>
  </si>
  <si>
    <t>동</t>
    <phoneticPr fontId="2" type="noConversion"/>
  </si>
  <si>
    <t>주소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</si>
</sst>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4" fillId="0" borderId="0" xfId="1">
      <alignment vertical="center"/>
    </xf>
    <xf numFmtId="0" fontId="0" fillId="0" borderId="0" xfId="0" applyFill="1" applyBorder="1">
      <alignment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hkdtns@naver.com" TargetMode="External"/><Relationship Id="rId3" Type="http://schemas.openxmlformats.org/officeDocument/2006/relationships/hyperlink" Target="mailto:audtns@naver.com" TargetMode="External"/><Relationship Id="rId7" Type="http://schemas.openxmlformats.org/officeDocument/2006/relationships/hyperlink" Target="mailto:dydals@naver.com" TargetMode="External"/><Relationship Id="rId2" Type="http://schemas.openxmlformats.org/officeDocument/2006/relationships/hyperlink" Target="mailto:wotlr@naver.com" TargetMode="External"/><Relationship Id="rId1" Type="http://schemas.openxmlformats.org/officeDocument/2006/relationships/hyperlink" Target="mailto:tjddnjs@naver.com" TargetMode="External"/><Relationship Id="rId6" Type="http://schemas.openxmlformats.org/officeDocument/2006/relationships/hyperlink" Target="mailto:tjdwls@naver.com" TargetMode="External"/><Relationship Id="rId5" Type="http://schemas.openxmlformats.org/officeDocument/2006/relationships/hyperlink" Target="mailto:gusah@naver.com" TargetMode="External"/><Relationship Id="rId4" Type="http://schemas.openxmlformats.org/officeDocument/2006/relationships/hyperlink" Target="mailto:wnsgml@naver.com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topLeftCell="F1" workbookViewId="0">
      <selection activeCell="O1" sqref="O1"/>
    </sheetView>
  </sheetViews>
  <sheetFormatPr defaultRowHeight="17.600000000000001"/>
  <cols>
    <col min="1" max="1" width="9" style="4"/>
    <col min="2" max="3" width="17.640625" style="4" customWidth="1"/>
    <col min="11" max="11" width="17.35546875" customWidth="1"/>
    <col min="12" max="12" width="19.140625" customWidth="1"/>
    <col min="15" max="15" width="16.2109375" customWidth="1"/>
  </cols>
  <sheetData>
    <row r="1" spans="1:15">
      <c r="A1" s="1" t="s">
        <v>0</v>
      </c>
      <c r="B1" s="7" t="s">
        <v>9</v>
      </c>
      <c r="C1" s="7" t="s">
        <v>42</v>
      </c>
      <c r="D1" s="7" t="s">
        <v>10</v>
      </c>
      <c r="E1" s="7" t="s">
        <v>39</v>
      </c>
      <c r="F1" s="7" t="s">
        <v>40</v>
      </c>
      <c r="G1" s="7" t="s">
        <v>11</v>
      </c>
      <c r="H1" s="7" t="s">
        <v>12</v>
      </c>
      <c r="I1" s="7" t="s">
        <v>13</v>
      </c>
      <c r="J1" s="7" t="s">
        <v>14</v>
      </c>
      <c r="K1" s="7" t="s">
        <v>15</v>
      </c>
      <c r="L1" s="8" t="s">
        <v>43</v>
      </c>
      <c r="M1" s="8" t="s">
        <v>68</v>
      </c>
      <c r="N1" s="8" t="s">
        <v>69</v>
      </c>
      <c r="O1" s="8" t="s">
        <v>70</v>
      </c>
    </row>
    <row r="2" spans="1:15">
      <c r="A2" s="5" t="s">
        <v>1</v>
      </c>
      <c r="B2" s="3" t="s">
        <v>16</v>
      </c>
      <c r="C2" s="3">
        <v>720207</v>
      </c>
      <c r="D2" s="2" t="str">
        <f t="shared" ref="D2:D9" si="0">LEFT(B2,6)</f>
        <v>720207</v>
      </c>
      <c r="E2" s="2" t="str">
        <f t="shared" ref="E2:E9" si="1">IF(MID(B2,8,1)="1","남자","여자")</f>
        <v>남자</v>
      </c>
      <c r="F2" s="2" t="str">
        <f t="shared" ref="F2:F9" si="2">CHOOSE(MID(B2,8,1),"남자","여자","남자","여자")</f>
        <v>남자</v>
      </c>
      <c r="G2" s="2" t="str">
        <f>LEFT(D2,2)</f>
        <v>72</v>
      </c>
      <c r="H2" s="2" t="str">
        <f>MID(D2,3,2)</f>
        <v>02</v>
      </c>
      <c r="I2" s="2" t="str">
        <f>RIGHT(D2,2)</f>
        <v>07</v>
      </c>
      <c r="J2" s="2" t="s">
        <v>23</v>
      </c>
      <c r="K2" s="2" t="s">
        <v>31</v>
      </c>
      <c r="L2" s="9" t="s">
        <v>44</v>
      </c>
      <c r="M2" s="10" t="s">
        <v>67</v>
      </c>
      <c r="N2" s="10" t="s">
        <v>59</v>
      </c>
      <c r="O2" t="str">
        <f>CONCATENATE(M2," ",N2)</f>
        <v>강동구 천호동</v>
      </c>
    </row>
    <row r="3" spans="1:15">
      <c r="A3" s="5" t="s">
        <v>2</v>
      </c>
      <c r="B3" s="3" t="s">
        <v>17</v>
      </c>
      <c r="C3" s="3">
        <v>800131</v>
      </c>
      <c r="D3" s="2" t="str">
        <f t="shared" si="0"/>
        <v>800131</v>
      </c>
      <c r="E3" s="2" t="str">
        <f t="shared" si="1"/>
        <v>남자</v>
      </c>
      <c r="F3" s="2" t="str">
        <f t="shared" si="2"/>
        <v>남자</v>
      </c>
      <c r="G3" s="2" t="str">
        <f t="shared" ref="G3:G9" si="3">LEFT(D3,2)</f>
        <v>80</v>
      </c>
      <c r="H3" s="2" t="str">
        <f t="shared" ref="H3:H9" si="4">MID(D3,3,2)</f>
        <v>01</v>
      </c>
      <c r="I3" s="2" t="str">
        <f t="shared" ref="I3:I9" si="5">RIGHT(D3,2)</f>
        <v>31</v>
      </c>
      <c r="J3" s="2" t="s">
        <v>24</v>
      </c>
      <c r="K3" s="2" t="s">
        <v>32</v>
      </c>
      <c r="L3" s="9" t="s">
        <v>45</v>
      </c>
      <c r="M3" s="10" t="s">
        <v>52</v>
      </c>
      <c r="N3" s="10" t="s">
        <v>60</v>
      </c>
      <c r="O3" t="str">
        <f t="shared" ref="O3:O9" si="6">CONCATENATE(M3," ",N3)</f>
        <v>중랑구 면목동</v>
      </c>
    </row>
    <row r="4" spans="1:15">
      <c r="A4" s="5" t="s">
        <v>3</v>
      </c>
      <c r="B4" s="3" t="s">
        <v>18</v>
      </c>
      <c r="C4" s="3">
        <v>851220</v>
      </c>
      <c r="D4" s="2" t="str">
        <f t="shared" si="0"/>
        <v>851220</v>
      </c>
      <c r="E4" s="2" t="str">
        <f t="shared" si="1"/>
        <v>여자</v>
      </c>
      <c r="F4" s="2" t="str">
        <f t="shared" si="2"/>
        <v>여자</v>
      </c>
      <c r="G4" s="2" t="str">
        <f t="shared" si="3"/>
        <v>85</v>
      </c>
      <c r="H4" s="2" t="str">
        <f t="shared" si="4"/>
        <v>12</v>
      </c>
      <c r="I4" s="2" t="str">
        <f t="shared" si="5"/>
        <v>20</v>
      </c>
      <c r="J4" s="2" t="s">
        <v>25</v>
      </c>
      <c r="K4" s="2" t="s">
        <v>33</v>
      </c>
      <c r="L4" s="9" t="s">
        <v>46</v>
      </c>
      <c r="M4" s="10" t="s">
        <v>53</v>
      </c>
      <c r="N4" s="10" t="s">
        <v>61</v>
      </c>
      <c r="O4" t="str">
        <f t="shared" si="6"/>
        <v>종로구 낙원동</v>
      </c>
    </row>
    <row r="5" spans="1:15">
      <c r="A5" s="6" t="s">
        <v>4</v>
      </c>
      <c r="B5" s="3" t="s">
        <v>19</v>
      </c>
      <c r="C5" s="3">
        <v>650210</v>
      </c>
      <c r="D5" s="2" t="str">
        <f t="shared" si="0"/>
        <v>650210</v>
      </c>
      <c r="E5" s="2" t="str">
        <f t="shared" si="1"/>
        <v>여자</v>
      </c>
      <c r="F5" s="2" t="str">
        <f t="shared" si="2"/>
        <v>여자</v>
      </c>
      <c r="G5" s="2" t="str">
        <f t="shared" si="3"/>
        <v>65</v>
      </c>
      <c r="H5" s="2" t="str">
        <f t="shared" si="4"/>
        <v>02</v>
      </c>
      <c r="I5" s="2" t="str">
        <f t="shared" si="5"/>
        <v>10</v>
      </c>
      <c r="J5" s="2" t="s">
        <v>26</v>
      </c>
      <c r="K5" s="2" t="s">
        <v>34</v>
      </c>
      <c r="L5" s="9" t="s">
        <v>47</v>
      </c>
      <c r="M5" s="10" t="s">
        <v>54</v>
      </c>
      <c r="N5" s="10" t="s">
        <v>62</v>
      </c>
      <c r="O5" t="str">
        <f t="shared" si="6"/>
        <v>강남구 압구정동</v>
      </c>
    </row>
    <row r="6" spans="1:15">
      <c r="A6" s="5" t="s">
        <v>5</v>
      </c>
      <c r="B6" s="3" t="s">
        <v>41</v>
      </c>
      <c r="C6" s="3">
        <v>790702</v>
      </c>
      <c r="D6" s="2" t="str">
        <f t="shared" si="0"/>
        <v>790702</v>
      </c>
      <c r="E6" s="2" t="str">
        <f t="shared" si="1"/>
        <v>여자</v>
      </c>
      <c r="F6" s="2" t="str">
        <f t="shared" si="2"/>
        <v>남자</v>
      </c>
      <c r="G6" s="2" t="str">
        <f t="shared" si="3"/>
        <v>79</v>
      </c>
      <c r="H6" s="2" t="str">
        <f t="shared" si="4"/>
        <v>07</v>
      </c>
      <c r="I6" s="2" t="str">
        <f t="shared" si="5"/>
        <v>02</v>
      </c>
      <c r="J6" s="2" t="s">
        <v>27</v>
      </c>
      <c r="K6" s="2" t="s">
        <v>36</v>
      </c>
      <c r="L6" s="9" t="s">
        <v>48</v>
      </c>
      <c r="M6" s="10" t="s">
        <v>55</v>
      </c>
      <c r="N6" s="10" t="s">
        <v>63</v>
      </c>
      <c r="O6" t="str">
        <f t="shared" si="6"/>
        <v>용산구 갈월동</v>
      </c>
    </row>
    <row r="7" spans="1:15">
      <c r="A7" s="5" t="s">
        <v>6</v>
      </c>
      <c r="B7" s="3" t="s">
        <v>20</v>
      </c>
      <c r="C7" s="3">
        <v>760809</v>
      </c>
      <c r="D7" s="2" t="str">
        <f t="shared" si="0"/>
        <v>760809</v>
      </c>
      <c r="E7" s="2" t="str">
        <f t="shared" si="1"/>
        <v>남자</v>
      </c>
      <c r="F7" s="2" t="str">
        <f t="shared" si="2"/>
        <v>남자</v>
      </c>
      <c r="G7" s="2" t="str">
        <f t="shared" si="3"/>
        <v>76</v>
      </c>
      <c r="H7" s="2" t="str">
        <f t="shared" si="4"/>
        <v>08</v>
      </c>
      <c r="I7" s="2" t="str">
        <f t="shared" si="5"/>
        <v>09</v>
      </c>
      <c r="J7" s="2" t="s">
        <v>28</v>
      </c>
      <c r="K7" s="2" t="s">
        <v>35</v>
      </c>
      <c r="L7" s="9" t="s">
        <v>49</v>
      </c>
      <c r="M7" s="10" t="s">
        <v>56</v>
      </c>
      <c r="N7" s="10" t="s">
        <v>64</v>
      </c>
      <c r="O7" t="str">
        <f t="shared" si="6"/>
        <v>서초구 양재동</v>
      </c>
    </row>
    <row r="8" spans="1:15">
      <c r="A8" s="5" t="s">
        <v>7</v>
      </c>
      <c r="B8" s="3" t="s">
        <v>21</v>
      </c>
      <c r="C8" s="3">
        <v>701021</v>
      </c>
      <c r="D8" s="2" t="str">
        <f t="shared" si="0"/>
        <v>701021</v>
      </c>
      <c r="E8" s="2" t="str">
        <f t="shared" si="1"/>
        <v>남자</v>
      </c>
      <c r="F8" s="2" t="str">
        <f t="shared" si="2"/>
        <v>남자</v>
      </c>
      <c r="G8" s="2" t="str">
        <f t="shared" si="3"/>
        <v>70</v>
      </c>
      <c r="H8" s="2" t="str">
        <f t="shared" si="4"/>
        <v>10</v>
      </c>
      <c r="I8" s="2" t="str">
        <f t="shared" si="5"/>
        <v>21</v>
      </c>
      <c r="J8" s="2" t="s">
        <v>29</v>
      </c>
      <c r="K8" s="2" t="s">
        <v>37</v>
      </c>
      <c r="L8" s="9" t="s">
        <v>50</v>
      </c>
      <c r="M8" s="10" t="s">
        <v>57</v>
      </c>
      <c r="N8" s="10" t="s">
        <v>65</v>
      </c>
      <c r="O8" t="str">
        <f t="shared" si="6"/>
        <v>영등포구 당산동</v>
      </c>
    </row>
    <row r="9" spans="1:15">
      <c r="A9" s="6" t="s">
        <v>8</v>
      </c>
      <c r="B9" s="3" t="s">
        <v>22</v>
      </c>
      <c r="C9" s="3">
        <v>820209</v>
      </c>
      <c r="D9" s="2" t="str">
        <f t="shared" si="0"/>
        <v>820209</v>
      </c>
      <c r="E9" s="2" t="str">
        <f t="shared" si="1"/>
        <v>여자</v>
      </c>
      <c r="F9" s="2" t="str">
        <f t="shared" si="2"/>
        <v>여자</v>
      </c>
      <c r="G9" s="2" t="str">
        <f t="shared" si="3"/>
        <v>82</v>
      </c>
      <c r="H9" s="2" t="str">
        <f t="shared" si="4"/>
        <v>02</v>
      </c>
      <c r="I9" s="2" t="str">
        <f t="shared" si="5"/>
        <v>09</v>
      </c>
      <c r="J9" s="2" t="s">
        <v>30</v>
      </c>
      <c r="K9" s="2" t="s">
        <v>38</v>
      </c>
      <c r="L9" s="9" t="s">
        <v>51</v>
      </c>
      <c r="M9" s="10" t="s">
        <v>58</v>
      </c>
      <c r="N9" s="10" t="s">
        <v>66</v>
      </c>
      <c r="O9" t="str">
        <f t="shared" si="6"/>
        <v>송파구 석촌동</v>
      </c>
    </row>
  </sheetData>
  <phoneticPr fontId="2" type="noConversion"/>
  <hyperlinks>
    <hyperlink ref="L2" r:id="rId1"/>
    <hyperlink ref="L3" r:id="rId2"/>
    <hyperlink ref="L4" r:id="rId3"/>
    <hyperlink ref="L5" r:id="rId4"/>
    <hyperlink ref="L6" r:id="rId5"/>
    <hyperlink ref="L7" r:id="rId6"/>
    <hyperlink ref="L8" r:id="rId7"/>
    <hyperlink ref="L9" r:id="rId8"/>
  </hyperlinks>
  <pageMargins left="0.7" right="0.7" top="0.75" bottom="0.75" header="0.3" footer="0.3"/>
  <pageSetup paperSize="9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성원</cp:lastModifiedBy>
  <dcterms:created xsi:type="dcterms:W3CDTF">2017-06-11T14:12:04Z</dcterms:created>
  <dcterms:modified xsi:type="dcterms:W3CDTF">2017-06-23T15:29:53Z</dcterms:modified>
</cp:coreProperties>
</file>